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DF0DFD8B-D850-4EFB-90CC-2D38E9F2B3F3}" xr6:coauthVersionLast="47" xr6:coauthVersionMax="47" xr10:uidLastSave="{00000000-0000-0000-0000-000000000000}"/>
  <bookViews>
    <workbookView xWindow="43080" yWindow="-120" windowWidth="29040" windowHeight="15720" xr2:uid="{00000000-000D-0000-FFFF-FFFF00000000}"/>
  </bookViews>
  <sheets>
    <sheet name="Plan" sheetId="1" r:id="rId1"/>
    <sheet name="Annex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3" i="1"/>
  <c r="J16" i="1" l="1"/>
  <c r="I16" i="1"/>
</calcChain>
</file>

<file path=xl/sharedStrings.xml><?xml version="1.0" encoding="utf-8"?>
<sst xmlns="http://schemas.openxmlformats.org/spreadsheetml/2006/main" count="28" uniqueCount="20">
  <si>
    <t>Intitulé du module</t>
  </si>
  <si>
    <t>Du : …/…/...
Au : …/…/…</t>
  </si>
  <si>
    <t>Soutien ARFSN-ADEC (60 ou 70%)</t>
  </si>
  <si>
    <t>Ex : Configuration du logiciel xxx</t>
  </si>
  <si>
    <t>Ex : Maitriser la configuration du logiciel xxx utilisé dans l'entreprise pour le suivi des projets clients</t>
  </si>
  <si>
    <t>Julien Dubois, Directeur technique</t>
  </si>
  <si>
    <t>Salarié formateur
(nom et qualité)</t>
  </si>
  <si>
    <t>N° de module</t>
  </si>
  <si>
    <t>Période de formation</t>
  </si>
  <si>
    <t>Du : …/…/…
Au : …/…/…</t>
  </si>
  <si>
    <r>
      <t>Plan de formation "</t>
    </r>
    <r>
      <rPr>
        <b/>
        <i/>
        <sz val="11"/>
        <color rgb="FFFF0000"/>
        <rFont val="Calibri"/>
        <family val="2"/>
        <scheme val="minor"/>
      </rPr>
      <t>Intitulé de la formation</t>
    </r>
    <r>
      <rPr>
        <b/>
        <sz val="11"/>
        <color theme="1"/>
        <rFont val="Calibri"/>
        <family val="2"/>
        <scheme val="minor"/>
      </rPr>
      <t xml:space="preserve">" - ARFSN Modalité AFEST - </t>
    </r>
    <r>
      <rPr>
        <b/>
        <i/>
        <sz val="11"/>
        <color rgb="FFFF0000"/>
        <rFont val="Calibri"/>
        <family val="2"/>
        <scheme val="minor"/>
      </rPr>
      <t>Bénéficiaire (salarié formé)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i/>
        <sz val="11"/>
        <color rgb="FFFF0000"/>
        <rFont val="Calibri"/>
        <family val="2"/>
        <scheme val="minor"/>
      </rPr>
      <t>Entreprise</t>
    </r>
  </si>
  <si>
    <t>Coût supporté
formateur 
(Coût x heures)</t>
  </si>
  <si>
    <t>Modalités de calcul :
Coût supporté = salaire brut horaire x 1,47% x nb d'heures de formation
Harmonisation base 35h = 151,67 heures considérées par mois travaillé</t>
  </si>
  <si>
    <t>Durée totale en heures</t>
  </si>
  <si>
    <t>Objectifs : Compétences à acquérir + modalité(s) d'évaluation</t>
  </si>
  <si>
    <t>2/3 du temps minimum de mises en situation, réelles ou simulées, phases réflexives comprises</t>
  </si>
  <si>
    <r>
      <t xml:space="preserve">Durée en heures de la </t>
    </r>
    <r>
      <rPr>
        <b/>
        <sz val="11"/>
        <color rgb="FFFF0000"/>
        <rFont val="Calibri"/>
        <family val="2"/>
        <scheme val="minor"/>
      </rPr>
      <t>théorie</t>
    </r>
    <r>
      <rPr>
        <b/>
        <sz val="11"/>
        <color theme="1"/>
        <rFont val="Calibri"/>
        <family val="2"/>
        <scheme val="minor"/>
      </rPr>
      <t xml:space="preserve">, des </t>
    </r>
    <r>
      <rPr>
        <b/>
        <sz val="11"/>
        <color rgb="FFFF0000"/>
        <rFont val="Calibri"/>
        <family val="2"/>
        <scheme val="minor"/>
      </rPr>
      <t>exercices pratiques</t>
    </r>
    <r>
      <rPr>
        <b/>
        <sz val="11"/>
        <color theme="1"/>
        <rFont val="Calibri"/>
        <family val="2"/>
        <scheme val="minor"/>
      </rPr>
      <t xml:space="preserve"> ou </t>
    </r>
    <r>
      <rPr>
        <b/>
        <sz val="11"/>
        <color rgb="FFFF0000"/>
        <rFont val="Calibri"/>
        <family val="2"/>
        <scheme val="minor"/>
      </rPr>
      <t>phase d'observation</t>
    </r>
  </si>
  <si>
    <r>
      <t xml:space="preserve">Durée en heures de </t>
    </r>
    <r>
      <rPr>
        <b/>
        <sz val="11"/>
        <color rgb="FFFF0000"/>
        <rFont val="Calibri"/>
        <family val="2"/>
        <scheme val="minor"/>
      </rPr>
      <t xml:space="preserve">mises en situation, réelles </t>
    </r>
    <r>
      <rPr>
        <b/>
        <sz val="11"/>
        <rFont val="Calibri"/>
        <family val="2"/>
        <scheme val="minor"/>
      </rPr>
      <t>ou</t>
    </r>
    <r>
      <rPr>
        <b/>
        <sz val="11"/>
        <color rgb="FFFF0000"/>
        <rFont val="Calibri"/>
        <family val="2"/>
        <scheme val="minor"/>
      </rPr>
      <t xml:space="preserve"> simulées,</t>
    </r>
    <r>
      <rPr>
        <b/>
        <sz val="11"/>
        <rFont val="Calibri"/>
        <family val="2"/>
        <scheme val="minor"/>
      </rPr>
      <t xml:space="preserve"> et</t>
    </r>
    <r>
      <rPr>
        <b/>
        <sz val="11"/>
        <color rgb="FFFF0000"/>
        <rFont val="Calibri"/>
        <family val="2"/>
        <scheme val="minor"/>
      </rPr>
      <t xml:space="preserve"> séquences réflexives</t>
    </r>
  </si>
  <si>
    <t>Ex : 21h</t>
  </si>
  <si>
    <t>Ex : 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</si>
</sst>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1" fontId="0" fillId="0" borderId="1" xfId="0" applyNumberFormat="1" applyBorder="1" applyAlignment="1">
      <alignment vertical="center" wrapText="1"/>
    </xf>
    <xf numFmtId="1" fontId="0" fillId="0" borderId="1" xfId="0" applyNumberFormat="1" applyBorder="1" applyAlignment="1">
      <alignment horizontal="left" vertical="center" wrapText="1"/>
    </xf>
    <xf numFmtId="1" fontId="0" fillId="0" borderId="1" xfId="0" applyNumberFormat="1" applyBorder="1" applyAlignment="1">
      <alignment vertical="center" wrapText="1"/>
    </xf>
    <xf numFmtId="0" fontId="0" fillId="0" borderId="7" xfId="0" applyBorder="1"/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44" fontId="4" fillId="0" borderId="8" xfId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6" xfId="0" applyBorder="1"/>
    <xf numFmtId="44" fontId="1" fillId="0" borderId="6" xfId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44" fontId="4" fillId="0" borderId="3" xfId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>
      <selection activeCell="M7" sqref="M7"/>
    </sheetView>
  </sheetViews>
  <sheetFormatPr baseColWidth="10" defaultColWidth="8.81640625" defaultRowHeight="14.5" x14ac:dyDescent="0.35"/>
  <cols>
    <col min="1" max="1" width="8.453125" customWidth="1"/>
    <col min="2" max="2" width="14.1796875" customWidth="1"/>
    <col min="3" max="3" width="35.1796875" customWidth="1"/>
    <col min="4" max="4" width="46.1796875" customWidth="1"/>
    <col min="5" max="5" width="13.26953125" customWidth="1"/>
    <col min="6" max="6" width="13.54296875" customWidth="1"/>
    <col min="7" max="7" width="7" customWidth="1"/>
    <col min="8" max="8" width="28.81640625" customWidth="1"/>
    <col min="9" max="9" width="13.81640625" customWidth="1"/>
    <col min="10" max="10" width="17.81640625" customWidth="1"/>
  </cols>
  <sheetData>
    <row r="1" spans="1:10" ht="51.65" customHeight="1" thickBot="1" x14ac:dyDescent="0.4">
      <c r="A1" s="29" t="s">
        <v>10</v>
      </c>
      <c r="B1" s="30"/>
      <c r="C1" s="30"/>
      <c r="D1" s="30"/>
      <c r="E1" s="33" t="s">
        <v>15</v>
      </c>
      <c r="F1" s="34"/>
      <c r="G1" s="35"/>
      <c r="I1" s="31" t="s">
        <v>12</v>
      </c>
      <c r="J1" s="32"/>
    </row>
    <row r="2" spans="1:10" ht="116.5" thickBot="1" x14ac:dyDescent="0.4">
      <c r="A2" s="12" t="s">
        <v>7</v>
      </c>
      <c r="B2" s="13" t="s">
        <v>8</v>
      </c>
      <c r="C2" s="15" t="s">
        <v>0</v>
      </c>
      <c r="D2" s="20" t="s">
        <v>14</v>
      </c>
      <c r="E2" s="27" t="s">
        <v>16</v>
      </c>
      <c r="F2" s="27" t="s">
        <v>17</v>
      </c>
      <c r="G2" s="27" t="s">
        <v>13</v>
      </c>
      <c r="H2" s="20" t="s">
        <v>6</v>
      </c>
      <c r="I2" s="21" t="s">
        <v>11</v>
      </c>
      <c r="J2" s="22" t="s">
        <v>2</v>
      </c>
    </row>
    <row r="3" spans="1:10" ht="30.65" customHeight="1" x14ac:dyDescent="0.35">
      <c r="A3" s="3">
        <v>1</v>
      </c>
      <c r="B3" s="5" t="s">
        <v>9</v>
      </c>
      <c r="C3" s="14" t="s">
        <v>3</v>
      </c>
      <c r="D3" s="17" t="s">
        <v>4</v>
      </c>
      <c r="E3" s="16" t="s">
        <v>19</v>
      </c>
      <c r="F3" s="16" t="s">
        <v>18</v>
      </c>
      <c r="G3" s="16">
        <v>28</v>
      </c>
      <c r="H3" s="18" t="s">
        <v>5</v>
      </c>
      <c r="I3" s="19">
        <f>(G3*42.7)</f>
        <v>1195.6000000000001</v>
      </c>
      <c r="J3" s="28">
        <f>(I3)*0.7</f>
        <v>836.92000000000007</v>
      </c>
    </row>
    <row r="4" spans="1:10" ht="29.5" customHeight="1" x14ac:dyDescent="0.35">
      <c r="A4" s="3">
        <v>2</v>
      </c>
      <c r="B4" s="5" t="s">
        <v>1</v>
      </c>
      <c r="C4" s="5"/>
      <c r="D4" s="2"/>
      <c r="E4" s="1"/>
      <c r="F4" s="1"/>
      <c r="G4" s="1"/>
      <c r="H4" s="11"/>
      <c r="I4" s="10"/>
      <c r="J4" s="11"/>
    </row>
    <row r="5" spans="1:10" ht="42" customHeight="1" x14ac:dyDescent="0.35">
      <c r="A5" s="3">
        <v>3</v>
      </c>
      <c r="B5" s="5" t="s">
        <v>1</v>
      </c>
      <c r="C5" s="5"/>
      <c r="D5" s="2"/>
      <c r="E5" s="1"/>
      <c r="F5" s="1"/>
      <c r="G5" s="1"/>
      <c r="H5" s="11"/>
      <c r="I5" s="10"/>
      <c r="J5" s="11"/>
    </row>
    <row r="6" spans="1:10" ht="43.4" customHeight="1" x14ac:dyDescent="0.35">
      <c r="A6" s="3">
        <v>4</v>
      </c>
      <c r="B6" s="5" t="s">
        <v>1</v>
      </c>
      <c r="C6" s="5"/>
      <c r="D6" s="2"/>
      <c r="E6" s="1"/>
      <c r="F6" s="1"/>
      <c r="G6" s="1"/>
      <c r="H6" s="11"/>
      <c r="I6" s="10"/>
      <c r="J6" s="11"/>
    </row>
    <row r="7" spans="1:10" ht="43.4" customHeight="1" x14ac:dyDescent="0.35">
      <c r="A7" s="3">
        <v>5</v>
      </c>
      <c r="B7" s="5" t="s">
        <v>1</v>
      </c>
      <c r="C7" s="5"/>
      <c r="D7" s="2"/>
      <c r="E7" s="1"/>
      <c r="F7" s="1"/>
      <c r="G7" s="1"/>
      <c r="H7" s="11"/>
      <c r="I7" s="10"/>
      <c r="J7" s="11"/>
    </row>
    <row r="8" spans="1:10" ht="42.65" customHeight="1" x14ac:dyDescent="0.35">
      <c r="A8" s="3">
        <v>6</v>
      </c>
      <c r="B8" s="5" t="s">
        <v>1</v>
      </c>
      <c r="C8" s="8"/>
      <c r="D8" s="2"/>
      <c r="E8" s="1"/>
      <c r="F8" s="1"/>
      <c r="G8" s="1"/>
      <c r="H8" s="11"/>
      <c r="I8" s="10"/>
      <c r="J8" s="11"/>
    </row>
    <row r="9" spans="1:10" ht="42.65" customHeight="1" x14ac:dyDescent="0.35">
      <c r="A9" s="3">
        <v>7</v>
      </c>
      <c r="B9" s="5" t="s">
        <v>1</v>
      </c>
      <c r="C9" s="5"/>
      <c r="D9" s="2"/>
      <c r="E9" s="1"/>
      <c r="F9" s="1"/>
      <c r="G9" s="1"/>
      <c r="H9" s="11"/>
      <c r="I9" s="10"/>
      <c r="J9" s="11"/>
    </row>
    <row r="10" spans="1:10" ht="43.75" customHeight="1" x14ac:dyDescent="0.35">
      <c r="A10" s="3">
        <v>8</v>
      </c>
      <c r="B10" s="5" t="s">
        <v>1</v>
      </c>
      <c r="C10" s="5"/>
      <c r="D10" s="2"/>
      <c r="E10" s="1"/>
      <c r="F10" s="1"/>
      <c r="G10" s="1"/>
      <c r="H10" s="11"/>
      <c r="I10" s="10"/>
      <c r="J10" s="11"/>
    </row>
    <row r="11" spans="1:10" ht="28.4" customHeight="1" x14ac:dyDescent="0.35">
      <c r="A11" s="3">
        <v>9</v>
      </c>
      <c r="B11" s="5" t="s">
        <v>1</v>
      </c>
      <c r="C11" s="7"/>
      <c r="D11" s="2"/>
      <c r="E11" s="1"/>
      <c r="F11" s="1"/>
      <c r="G11" s="1"/>
      <c r="H11" s="11"/>
      <c r="I11" s="10"/>
      <c r="J11" s="11"/>
    </row>
    <row r="12" spans="1:10" ht="27.65" customHeight="1" x14ac:dyDescent="0.35">
      <c r="A12" s="3">
        <v>10</v>
      </c>
      <c r="B12" s="5" t="s">
        <v>1</v>
      </c>
      <c r="C12" s="5"/>
      <c r="D12" s="2"/>
      <c r="E12" s="1"/>
      <c r="F12" s="1"/>
      <c r="G12" s="1"/>
      <c r="H12" s="11"/>
      <c r="I12" s="10"/>
      <c r="J12" s="11"/>
    </row>
    <row r="13" spans="1:10" ht="43.75" customHeight="1" x14ac:dyDescent="0.35">
      <c r="A13" s="3"/>
      <c r="B13" s="5"/>
      <c r="C13" s="9"/>
      <c r="D13" s="2"/>
      <c r="E13" s="1"/>
      <c r="F13" s="1"/>
      <c r="G13" s="1"/>
      <c r="H13" s="11"/>
      <c r="I13" s="10"/>
      <c r="J13" s="11"/>
    </row>
    <row r="14" spans="1:10" ht="30" customHeight="1" x14ac:dyDescent="0.35">
      <c r="A14" s="3"/>
      <c r="B14" s="5"/>
      <c r="C14" s="5"/>
      <c r="D14" s="2"/>
      <c r="E14" s="1"/>
      <c r="F14" s="1"/>
      <c r="G14" s="1"/>
      <c r="H14" s="11"/>
      <c r="I14" s="10"/>
      <c r="J14" s="11"/>
    </row>
    <row r="15" spans="1:10" ht="43.75" customHeight="1" x14ac:dyDescent="0.35">
      <c r="A15" s="3"/>
      <c r="B15" s="5"/>
      <c r="C15" s="9"/>
      <c r="D15" s="2"/>
      <c r="E15" s="1"/>
      <c r="F15" s="1"/>
      <c r="G15" s="1"/>
      <c r="H15" s="11"/>
      <c r="I15" s="10"/>
      <c r="J15" s="11"/>
    </row>
    <row r="16" spans="1:10" ht="24.65" customHeight="1" thickBot="1" x14ac:dyDescent="0.4">
      <c r="A16" s="4"/>
      <c r="B16" s="6"/>
      <c r="C16" s="6"/>
      <c r="D16" s="24"/>
      <c r="E16" s="23"/>
      <c r="F16" s="23"/>
      <c r="G16" s="23"/>
      <c r="H16" s="25"/>
      <c r="I16" s="26">
        <f>SUM(I3:I15)</f>
        <v>1195.6000000000001</v>
      </c>
      <c r="J16" s="26">
        <f>SUM(J3:J15)</f>
        <v>836.92000000000007</v>
      </c>
    </row>
  </sheetData>
  <mergeCells count="3">
    <mergeCell ref="A1:D1"/>
    <mergeCell ref="I1:J1"/>
    <mergeCell ref="E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8943-EA4C-456A-AF38-F306E7A6293B}">
  <dimension ref="A1"/>
  <sheetViews>
    <sheetView workbookViewId="0">
      <selection activeCell="D19" sqref="D19"/>
    </sheetView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</vt:lpstr>
      <vt:lpstr>Annexe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2025-11-13T13:26:29Z</dcterms:modified>
</cp:coreProperties>
</file>